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F0AA64B-B316-4FB6-B2F3-E35995068B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 s="1"/>
  <c r="H28" i="1"/>
  <c r="E28" i="1"/>
  <c r="N26" i="1"/>
  <c r="M26" i="1"/>
  <c r="N9" i="1"/>
  <c r="N18" i="1" s="1"/>
  <c r="M9" i="1"/>
  <c r="M18" i="1" s="1"/>
  <c r="H9" i="1"/>
  <c r="H18" i="1" s="1"/>
  <c r="H29" i="1" l="1"/>
  <c r="N28" i="1" s="1"/>
  <c r="N29" i="1" s="1"/>
  <c r="E29" i="1"/>
  <c r="M28" i="1" s="1"/>
  <c r="M29" i="1" s="1"/>
  <c r="M27" i="1" l="1"/>
  <c r="N27" i="1"/>
</calcChain>
</file>

<file path=xl/sharedStrings.xml><?xml version="1.0" encoding="utf-8"?>
<sst xmlns="http://schemas.openxmlformats.org/spreadsheetml/2006/main" count="55" uniqueCount="42">
  <si>
    <t>აქტივი</t>
  </si>
  <si>
    <t>წინა პერიოდი</t>
  </si>
  <si>
    <t>მიმდინარე პერიოდი</t>
  </si>
  <si>
    <t>პასივი</t>
  </si>
  <si>
    <t>წინა</t>
  </si>
  <si>
    <t>მიმდინარე</t>
  </si>
  <si>
    <t>ნაღდი ფული სალაროში</t>
  </si>
  <si>
    <t>საგადასახადო ვალდებულება</t>
  </si>
  <si>
    <t>ფული ბანკში</t>
  </si>
  <si>
    <t>სახელფასო ვალდებულება</t>
  </si>
  <si>
    <t>სულ ლიკვიდური სახს.</t>
  </si>
  <si>
    <t>სულ მოკლ. ვალდ-ება</t>
  </si>
  <si>
    <t>ფასი</t>
  </si>
  <si>
    <t>თანხა</t>
  </si>
  <si>
    <t>სასაქონლო კრედიტი</t>
  </si>
  <si>
    <t>დებიტორები</t>
  </si>
  <si>
    <t>მიღებული ავანსები</t>
  </si>
  <si>
    <t>სხვა</t>
  </si>
  <si>
    <t>მოკლევადიანი სესხები</t>
  </si>
  <si>
    <t>სულ მიმდ. აქტივები</t>
  </si>
  <si>
    <t>სულ მიმდ. ვალდ-ება</t>
  </si>
  <si>
    <t>გრძელვადიანი სესხები</t>
  </si>
  <si>
    <t>სულ გრძელ. ვალდ-ება</t>
  </si>
  <si>
    <t>საკუთარი კაპიტალი 1</t>
  </si>
  <si>
    <t>სულ ფიქს. აქტივები</t>
  </si>
  <si>
    <t>საკუთარი კაპიტალი 2</t>
  </si>
  <si>
    <t>სულ აქტივი</t>
  </si>
  <si>
    <t>სულ პასივი</t>
  </si>
  <si>
    <t xml:space="preserve">ბალანსი </t>
  </si>
  <si>
    <t xml:space="preserve">წინასწარი გადახდები </t>
  </si>
  <si>
    <t xml:space="preserve">სასაქონლო მარაგი რეალიზაციისთვის </t>
  </si>
  <si>
    <t xml:space="preserve">დაუმთავრებელი წარმოება </t>
  </si>
  <si>
    <t>მარაგი მასალის სახით</t>
  </si>
  <si>
    <t>ავეჯი/ინვენტარი</t>
  </si>
  <si>
    <t>ჭურჭელი</t>
  </si>
  <si>
    <t>კომპიუტერი+პრინტერი</t>
  </si>
  <si>
    <t xml:space="preserve">დასახელება </t>
  </si>
  <si>
    <t xml:space="preserve">ფასი </t>
  </si>
  <si>
    <t xml:space="preserve">სასაქონლო მარაგი </t>
  </si>
  <si>
    <t>არასეზონური საქონელი</t>
  </si>
  <si>
    <t>რაოდენობა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</si>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</sst>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\-#,##0\ "/>
    <numFmt numFmtId="165" formatCode="_-* #,##0\ _₾_-;\-* #,##0\ _₾_-;_-* &quot;- &quot;_₾_-;_-@_-"/>
    <numFmt numFmtId="166" formatCode="[$-409]d\-mmm\-yy;@"/>
    <numFmt numFmtId="167" formatCode="[$-409]d\-mmm\-yyyy;@"/>
  </numFmts>
  <fonts count="21" x14ac:knownFonts="1">
    <font>
      <sz val="11"/>
      <color theme="1"/>
      <name val="Sylfaen"/>
      <family val="2"/>
      <scheme val="minor"/>
    </font>
    <font>
      <sz val="11"/>
      <color rgb="FF9C0006"/>
      <name val="Sylfaen"/>
      <family val="2"/>
      <scheme val="minor"/>
    </font>
    <font>
      <b/>
      <sz val="7"/>
      <name val="AcadNusx"/>
    </font>
    <font>
      <sz val="8"/>
      <name val="AcadNusx"/>
    </font>
    <font>
      <sz val="10"/>
      <name val="AcadNusx"/>
    </font>
    <font>
      <sz val="7"/>
      <name val="AcadNusx"/>
    </font>
    <font>
      <sz val="7"/>
      <name val="Arial"/>
      <family val="2"/>
    </font>
    <font>
      <sz val="8"/>
      <name val="Arial"/>
      <family val="2"/>
    </font>
    <font>
      <b/>
      <sz val="8"/>
      <name val="AcadNusx"/>
    </font>
    <font>
      <sz val="8"/>
      <color rgb="FFFF0000"/>
      <name val="AcadNusx"/>
    </font>
    <font>
      <sz val="8"/>
      <color rgb="FFFF0000"/>
      <name val="Arial"/>
      <family val="2"/>
    </font>
    <font>
      <b/>
      <sz val="10"/>
      <color theme="1" tint="0.34998626667073579"/>
      <name val="Sylfaen"/>
      <family val="2"/>
      <scheme val="minor"/>
    </font>
    <font>
      <b/>
      <i/>
      <sz val="16"/>
      <color theme="1" tint="0.34998626667073579"/>
      <name val="Sylfaen"/>
      <family val="2"/>
      <scheme val="minor"/>
    </font>
    <font>
      <b/>
      <sz val="10"/>
      <color theme="0"/>
      <name val="Sylfaen"/>
      <family val="2"/>
      <scheme val="minor"/>
    </font>
    <font>
      <sz val="8"/>
      <color theme="1" tint="0.34998626667073579"/>
      <name val="AcadNusx"/>
    </font>
    <font>
      <sz val="8"/>
      <color theme="1" tint="0.34998626667073579"/>
      <name val="Arial"/>
      <family val="2"/>
      <charset val="1"/>
    </font>
    <font>
      <sz val="7"/>
      <color theme="1" tint="0.34998626667073579"/>
      <name val="Arial"/>
      <family val="2"/>
      <charset val="1"/>
    </font>
    <font>
      <b/>
      <sz val="8"/>
      <color theme="1" tint="0.34998626667073579"/>
      <name val="AcadNusx"/>
    </font>
    <font>
      <b/>
      <sz val="9"/>
      <color theme="1" tint="0.34998626667073579"/>
      <name val="Sylfaen"/>
      <family val="2"/>
      <scheme val="minor"/>
    </font>
    <font>
      <b/>
      <sz val="7"/>
      <color theme="1" tint="0.34998626667073579"/>
      <name val="Arial"/>
      <family val="2"/>
    </font>
    <font>
      <sz val="11"/>
      <color theme="1" tint="0.34998626667073579"/>
      <name val="Sylfaen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35443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ACC1F6"/>
        <bgColor indexed="26"/>
      </patternFill>
    </fill>
  </fills>
  <borders count="3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1">
    <xf numFmtId="0" fontId="0" fillId="0" borderId="0" xfId="0"/>
    <xf numFmtId="0" fontId="2" fillId="3" borderId="0" xfId="0" applyFont="1" applyFill="1" applyAlignment="1">
      <alignment vertical="center"/>
    </xf>
    <xf numFmtId="0" fontId="4" fillId="3" borderId="0" xfId="0" applyFont="1" applyFill="1"/>
    <xf numFmtId="2" fontId="3" fillId="3" borderId="0" xfId="0" applyNumberFormat="1" applyFont="1" applyFill="1" applyAlignment="1" applyProtection="1">
      <alignment horizontal="left" vertical="top" wrapText="1"/>
      <protection locked="0"/>
    </xf>
    <xf numFmtId="2" fontId="3" fillId="3" borderId="0" xfId="0" applyNumberFormat="1" applyFont="1" applyFill="1" applyAlignment="1">
      <alignment horizontal="left" vertical="top" wrapText="1"/>
    </xf>
    <xf numFmtId="2" fontId="5" fillId="3" borderId="0" xfId="0" applyNumberFormat="1" applyFont="1" applyFill="1" applyAlignment="1">
      <alignment vertical="center" wrapText="1"/>
    </xf>
    <xf numFmtId="2" fontId="5" fillId="3" borderId="0" xfId="0" applyNumberFormat="1" applyFont="1" applyFill="1" applyAlignment="1" applyProtection="1">
      <alignment vertical="top" wrapText="1"/>
      <protection locked="0"/>
    </xf>
    <xf numFmtId="2" fontId="3" fillId="5" borderId="0" xfId="0" applyNumberFormat="1" applyFont="1" applyFill="1" applyAlignment="1" applyProtection="1">
      <alignment horizontal="left" vertical="top" wrapText="1"/>
      <protection locked="0"/>
    </xf>
    <xf numFmtId="0" fontId="0" fillId="4" borderId="0" xfId="0" applyFill="1"/>
    <xf numFmtId="3" fontId="6" fillId="0" borderId="21" xfId="0" applyNumberFormat="1" applyFont="1" applyBorder="1" applyAlignment="1" applyProtection="1">
      <alignment horizontal="center" vertical="center" wrapText="1"/>
      <protection locked="0"/>
    </xf>
    <xf numFmtId="3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3" xfId="0" applyNumberFormat="1" applyFont="1" applyBorder="1" applyAlignment="1" applyProtection="1">
      <alignment horizontal="center" vertical="center" wrapText="1"/>
      <protection locked="0"/>
    </xf>
    <xf numFmtId="3" fontId="6" fillId="0" borderId="34" xfId="0" applyNumberFormat="1" applyFont="1" applyBorder="1" applyAlignment="1" applyProtection="1">
      <alignment horizontal="center" vertical="center" wrapText="1"/>
      <protection locked="0"/>
    </xf>
    <xf numFmtId="3" fontId="7" fillId="0" borderId="23" xfId="0" applyNumberFormat="1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3" fontId="7" fillId="0" borderId="15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3" fontId="7" fillId="0" borderId="16" xfId="0" applyNumberFormat="1" applyFont="1" applyBorder="1" applyAlignment="1" applyProtection="1">
      <alignment horizontal="center" vertical="center" wrapText="1"/>
      <protection locked="0"/>
    </xf>
    <xf numFmtId="4" fontId="7" fillId="0" borderId="25" xfId="0" applyNumberFormat="1" applyFont="1" applyBorder="1" applyAlignment="1" applyProtection="1">
      <alignment horizontal="center" vertical="center" wrapText="1"/>
      <protection locked="0"/>
    </xf>
    <xf numFmtId="3" fontId="7" fillId="0" borderId="34" xfId="0" applyNumberFormat="1" applyFont="1" applyBorder="1" applyAlignment="1" applyProtection="1">
      <alignment horizontal="center" vertical="center" wrapText="1"/>
      <protection locked="0"/>
    </xf>
    <xf numFmtId="3" fontId="7" fillId="0" borderId="21" xfId="0" applyNumberFormat="1" applyFont="1" applyBorder="1" applyAlignment="1" applyProtection="1">
      <alignment horizontal="center" vertical="center" wrapText="1"/>
      <protection locked="0"/>
    </xf>
    <xf numFmtId="3" fontId="7" fillId="0" borderId="33" xfId="0" applyNumberFormat="1" applyFont="1" applyBorder="1" applyAlignment="1" applyProtection="1">
      <alignment horizontal="center" vertical="center" wrapText="1"/>
      <protection locked="0"/>
    </xf>
    <xf numFmtId="3" fontId="10" fillId="0" borderId="16" xfId="0" applyNumberFormat="1" applyFont="1" applyBorder="1" applyAlignment="1" applyProtection="1">
      <alignment horizontal="center" vertical="center" wrapText="1"/>
      <protection locked="0"/>
    </xf>
    <xf numFmtId="166" fontId="11" fillId="6" borderId="37" xfId="1" applyNumberFormat="1" applyFont="1" applyFill="1" applyBorder="1" applyAlignment="1">
      <alignment horizontal="center" vertical="center" wrapText="1"/>
    </xf>
    <xf numFmtId="3" fontId="15" fillId="0" borderId="26" xfId="0" applyNumberFormat="1" applyFont="1" applyBorder="1" applyAlignment="1" applyProtection="1">
      <alignment horizontal="center" vertical="center" wrapText="1"/>
      <protection locked="0"/>
    </xf>
    <xf numFmtId="3" fontId="15" fillId="0" borderId="27" xfId="0" applyNumberFormat="1" applyFont="1" applyBorder="1" applyAlignment="1" applyProtection="1">
      <alignment horizontal="center" vertical="center" wrapText="1"/>
      <protection locked="0"/>
    </xf>
    <xf numFmtId="3" fontId="16" fillId="0" borderId="34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 vertical="center" wrapText="1"/>
      <protection locked="0"/>
    </xf>
    <xf numFmtId="3" fontId="15" fillId="0" borderId="24" xfId="0" applyNumberFormat="1" applyFont="1" applyBorder="1" applyAlignment="1" applyProtection="1">
      <alignment horizontal="center" vertical="center" wrapText="1"/>
      <protection locked="0"/>
    </xf>
    <xf numFmtId="3" fontId="16" fillId="0" borderId="33" xfId="0" applyNumberFormat="1" applyFont="1" applyBorder="1" applyAlignment="1" applyProtection="1">
      <alignment horizontal="center" vertical="center" wrapText="1"/>
      <protection locked="0"/>
    </xf>
    <xf numFmtId="3" fontId="15" fillId="0" borderId="15" xfId="0" applyNumberFormat="1" applyFont="1" applyBorder="1" applyAlignment="1" applyProtection="1">
      <alignment horizontal="center" vertical="center" wrapText="1"/>
      <protection locked="0"/>
    </xf>
    <xf numFmtId="4" fontId="15" fillId="0" borderId="1" xfId="0" applyNumberFormat="1" applyFont="1" applyBorder="1" applyAlignment="1" applyProtection="1">
      <alignment horizontal="center" vertical="center" wrapText="1"/>
      <protection locked="0"/>
    </xf>
    <xf numFmtId="3" fontId="15" fillId="0" borderId="16" xfId="0" applyNumberFormat="1" applyFont="1" applyBorder="1" applyAlignment="1" applyProtection="1">
      <alignment horizontal="center" vertical="center" wrapText="1"/>
      <protection locked="0"/>
    </xf>
    <xf numFmtId="3" fontId="15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5" xfId="0" applyNumberFormat="1" applyFont="1" applyBorder="1" applyAlignment="1" applyProtection="1">
      <alignment horizontal="center" vertical="center" wrapText="1"/>
      <protection locked="0"/>
    </xf>
    <xf numFmtId="4" fontId="15" fillId="0" borderId="3" xfId="0" applyNumberFormat="1" applyFont="1" applyBorder="1" applyAlignment="1" applyProtection="1">
      <alignment horizontal="center" vertical="center" wrapText="1"/>
      <protection locked="0"/>
    </xf>
    <xf numFmtId="1" fontId="18" fillId="8" borderId="26" xfId="1" applyNumberFormat="1" applyFont="1" applyFill="1" applyBorder="1" applyAlignment="1">
      <alignment horizontal="center" vertical="center"/>
    </xf>
    <xf numFmtId="1" fontId="11" fillId="8" borderId="3" xfId="1" applyNumberFormat="1" applyFont="1" applyFill="1" applyBorder="1" applyAlignment="1">
      <alignment horizontal="center" vertical="center" wrapText="1"/>
    </xf>
    <xf numFmtId="1" fontId="11" fillId="8" borderId="27" xfId="1" applyNumberFormat="1" applyFont="1" applyFill="1" applyBorder="1" applyAlignment="1">
      <alignment horizontal="center" vertical="center" wrapText="1"/>
    </xf>
    <xf numFmtId="165" fontId="19" fillId="9" borderId="2" xfId="0" applyNumberFormat="1" applyFont="1" applyFill="1" applyBorder="1" applyAlignment="1">
      <alignment horizontal="center" vertical="center" wrapText="1"/>
    </xf>
    <xf numFmtId="165" fontId="19" fillId="9" borderId="20" xfId="0" applyNumberFormat="1" applyFont="1" applyFill="1" applyBorder="1" applyAlignment="1">
      <alignment horizontal="center" vertical="center" wrapText="1"/>
    </xf>
    <xf numFmtId="165" fontId="19" fillId="9" borderId="21" xfId="0" applyNumberFormat="1" applyFont="1" applyFill="1" applyBorder="1" applyAlignment="1">
      <alignment horizontal="center" vertical="center" wrapText="1"/>
    </xf>
    <xf numFmtId="165" fontId="19" fillId="9" borderId="22" xfId="0" applyNumberFormat="1" applyFont="1" applyFill="1" applyBorder="1" applyAlignment="1">
      <alignment horizontal="center" vertical="center" wrapText="1"/>
    </xf>
    <xf numFmtId="2" fontId="18" fillId="8" borderId="12" xfId="1" applyNumberFormat="1" applyFont="1" applyFill="1" applyBorder="1" applyAlignment="1">
      <alignment horizontal="center" vertical="center" wrapText="1"/>
    </xf>
    <xf numFmtId="2" fontId="18" fillId="8" borderId="14" xfId="1" applyNumberFormat="1" applyFont="1" applyFill="1" applyBorder="1" applyAlignment="1">
      <alignment horizontal="center" vertical="center" wrapText="1"/>
    </xf>
    <xf numFmtId="165" fontId="19" fillId="9" borderId="12" xfId="0" applyNumberFormat="1" applyFont="1" applyFill="1" applyBorder="1" applyAlignment="1">
      <alignment horizontal="center" vertical="center" wrapText="1"/>
    </xf>
    <xf numFmtId="165" fontId="19" fillId="9" borderId="13" xfId="0" applyNumberFormat="1" applyFont="1" applyFill="1" applyBorder="1" applyAlignment="1">
      <alignment horizontal="center" vertical="center" wrapText="1"/>
    </xf>
    <xf numFmtId="165" fontId="19" fillId="9" borderId="14" xfId="0" applyNumberFormat="1" applyFont="1" applyFill="1" applyBorder="1" applyAlignment="1">
      <alignment horizontal="center" vertical="center" wrapText="1"/>
    </xf>
    <xf numFmtId="2" fontId="18" fillId="8" borderId="15" xfId="1" applyNumberFormat="1" applyFont="1" applyFill="1" applyBorder="1" applyAlignment="1">
      <alignment horizontal="left" vertical="center" wrapText="1"/>
    </xf>
    <xf numFmtId="2" fontId="18" fillId="8" borderId="16" xfId="1" applyNumberFormat="1" applyFont="1" applyFill="1" applyBorder="1" applyAlignment="1">
      <alignment horizontal="left" vertical="center" wrapText="1"/>
    </xf>
    <xf numFmtId="2" fontId="18" fillId="8" borderId="17" xfId="1" applyNumberFormat="1" applyFont="1" applyFill="1" applyBorder="1" applyAlignment="1">
      <alignment horizontal="center" vertical="center" wrapText="1"/>
    </xf>
    <xf numFmtId="2" fontId="18" fillId="8" borderId="19" xfId="1" applyNumberFormat="1" applyFont="1" applyFill="1" applyBorder="1" applyAlignment="1">
      <alignment horizontal="center" vertical="center" wrapText="1"/>
    </xf>
    <xf numFmtId="165" fontId="19" fillId="9" borderId="17" xfId="0" applyNumberFormat="1" applyFont="1" applyFill="1" applyBorder="1" applyAlignment="1">
      <alignment horizontal="center" vertical="center" wrapText="1"/>
    </xf>
    <xf numFmtId="165" fontId="19" fillId="9" borderId="18" xfId="0" applyNumberFormat="1" applyFont="1" applyFill="1" applyBorder="1" applyAlignment="1">
      <alignment horizontal="center" vertical="center" wrapText="1"/>
    </xf>
    <xf numFmtId="165" fontId="19" fillId="9" borderId="19" xfId="0" applyNumberFormat="1" applyFont="1" applyFill="1" applyBorder="1" applyAlignment="1">
      <alignment horizontal="center" vertical="center" wrapText="1"/>
    </xf>
    <xf numFmtId="2" fontId="18" fillId="8" borderId="17" xfId="1" applyNumberFormat="1" applyFont="1" applyFill="1" applyBorder="1" applyAlignment="1">
      <alignment horizontal="left" vertical="center" wrapText="1"/>
    </xf>
    <xf numFmtId="2" fontId="18" fillId="8" borderId="19" xfId="1" applyNumberFormat="1" applyFont="1" applyFill="1" applyBorder="1" applyAlignment="1">
      <alignment horizontal="left" vertical="center" wrapText="1"/>
    </xf>
    <xf numFmtId="2" fontId="14" fillId="0" borderId="15" xfId="0" applyNumberFormat="1" applyFont="1" applyBorder="1" applyAlignment="1" applyProtection="1">
      <alignment horizontal="left" vertical="center" wrapText="1"/>
      <protection locked="0"/>
    </xf>
    <xf numFmtId="2" fontId="14" fillId="0" borderId="16" xfId="0" applyNumberFormat="1" applyFont="1" applyBorder="1" applyAlignment="1" applyProtection="1">
      <alignment horizontal="left" vertical="center" wrapText="1"/>
      <protection locked="0"/>
    </xf>
    <xf numFmtId="2" fontId="3" fillId="0" borderId="15" xfId="0" applyNumberFormat="1" applyFont="1" applyBorder="1" applyAlignment="1" applyProtection="1">
      <alignment horizontal="left" vertical="center" wrapText="1"/>
      <protection locked="0"/>
    </xf>
    <xf numFmtId="2" fontId="3" fillId="0" borderId="16" xfId="0" applyNumberFormat="1" applyFont="1" applyBorder="1" applyAlignment="1" applyProtection="1">
      <alignment horizontal="left" vertical="center" wrapText="1"/>
      <protection locked="0"/>
    </xf>
    <xf numFmtId="2" fontId="17" fillId="0" borderId="15" xfId="0" applyNumberFormat="1" applyFont="1" applyBorder="1" applyAlignment="1">
      <alignment horizontal="left" vertical="center" wrapText="1"/>
    </xf>
    <xf numFmtId="2" fontId="17" fillId="0" borderId="16" xfId="0" applyNumberFormat="1" applyFont="1" applyBorder="1" applyAlignment="1">
      <alignment horizontal="left" vertical="center" wrapText="1"/>
    </xf>
    <xf numFmtId="2" fontId="8" fillId="0" borderId="23" xfId="0" applyNumberFormat="1" applyFont="1" applyBorder="1" applyAlignment="1">
      <alignment horizontal="left" vertical="center" wrapText="1"/>
    </xf>
    <xf numFmtId="2" fontId="8" fillId="0" borderId="24" xfId="0" applyNumberFormat="1" applyFont="1" applyBorder="1" applyAlignment="1">
      <alignment horizontal="left" vertical="center" wrapText="1"/>
    </xf>
    <xf numFmtId="2" fontId="9" fillId="0" borderId="15" xfId="0" applyNumberFormat="1" applyFont="1" applyBorder="1" applyAlignment="1" applyProtection="1">
      <alignment horizontal="left" vertical="center" wrapText="1"/>
      <protection locked="0"/>
    </xf>
    <xf numFmtId="2" fontId="9" fillId="0" borderId="16" xfId="0" applyNumberFormat="1" applyFont="1" applyBorder="1" applyAlignment="1" applyProtection="1">
      <alignment horizontal="left" vertical="center" wrapText="1"/>
      <protection locked="0"/>
    </xf>
    <xf numFmtId="2" fontId="18" fillId="8" borderId="12" xfId="1" applyNumberFormat="1" applyFont="1" applyFill="1" applyBorder="1" applyAlignment="1">
      <alignment horizontal="left" vertical="center" wrapText="1"/>
    </xf>
    <xf numFmtId="2" fontId="18" fillId="8" borderId="14" xfId="1" applyNumberFormat="1" applyFont="1" applyFill="1" applyBorder="1" applyAlignment="1">
      <alignment horizontal="left" vertical="center" wrapText="1"/>
    </xf>
    <xf numFmtId="2" fontId="3" fillId="0" borderId="23" xfId="0" applyNumberFormat="1" applyFont="1" applyBorder="1" applyAlignment="1" applyProtection="1">
      <alignment horizontal="left" vertical="center" wrapText="1"/>
      <protection locked="0"/>
    </xf>
    <xf numFmtId="2" fontId="3" fillId="0" borderId="24" xfId="0" applyNumberFormat="1" applyFont="1" applyBorder="1" applyAlignment="1" applyProtection="1">
      <alignment horizontal="left" vertical="center" wrapText="1"/>
      <protection locked="0"/>
    </xf>
    <xf numFmtId="2" fontId="14" fillId="0" borderId="26" xfId="0" applyNumberFormat="1" applyFont="1" applyBorder="1" applyAlignment="1" applyProtection="1">
      <alignment horizontal="left" vertical="center" wrapText="1"/>
      <protection locked="0"/>
    </xf>
    <xf numFmtId="2" fontId="14" fillId="0" borderId="27" xfId="0" applyNumberFormat="1" applyFont="1" applyBorder="1" applyAlignment="1" applyProtection="1">
      <alignment horizontal="left" vertical="center" wrapText="1"/>
      <protection locked="0"/>
    </xf>
    <xf numFmtId="2" fontId="14" fillId="0" borderId="23" xfId="0" applyNumberFormat="1" applyFont="1" applyBorder="1" applyAlignment="1" applyProtection="1">
      <alignment horizontal="left" vertical="center" wrapText="1"/>
      <protection locked="0"/>
    </xf>
    <xf numFmtId="2" fontId="14" fillId="0" borderId="24" xfId="0" applyNumberFormat="1" applyFont="1" applyBorder="1" applyAlignment="1" applyProtection="1">
      <alignment horizontal="left" vertical="center" wrapText="1"/>
      <protection locked="0"/>
    </xf>
    <xf numFmtId="2" fontId="17" fillId="0" borderId="23" xfId="0" applyNumberFormat="1" applyFont="1" applyBorder="1" applyAlignment="1">
      <alignment horizontal="left" vertical="center"/>
    </xf>
    <xf numFmtId="2" fontId="17" fillId="0" borderId="24" xfId="0" applyNumberFormat="1" applyFont="1" applyBorder="1" applyAlignment="1">
      <alignment horizontal="left" vertical="center"/>
    </xf>
    <xf numFmtId="2" fontId="18" fillId="8" borderId="30" xfId="1" applyNumberFormat="1" applyFont="1" applyFill="1" applyBorder="1" applyAlignment="1">
      <alignment horizontal="left" vertical="center" wrapText="1"/>
    </xf>
    <xf numFmtId="2" fontId="18" fillId="8" borderId="32" xfId="1" applyNumberFormat="1" applyFont="1" applyFill="1" applyBorder="1" applyAlignment="1">
      <alignment horizontal="left" vertical="center" wrapText="1"/>
    </xf>
    <xf numFmtId="165" fontId="19" fillId="9" borderId="30" xfId="0" applyNumberFormat="1" applyFont="1" applyFill="1" applyBorder="1" applyAlignment="1">
      <alignment horizontal="center" vertical="center" wrapText="1"/>
    </xf>
    <xf numFmtId="165" fontId="19" fillId="9" borderId="31" xfId="0" applyNumberFormat="1" applyFont="1" applyFill="1" applyBorder="1" applyAlignment="1">
      <alignment horizontal="center" vertical="center" wrapText="1"/>
    </xf>
    <xf numFmtId="165" fontId="19" fillId="9" borderId="32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Border="1" applyAlignment="1" applyProtection="1">
      <alignment horizontal="left" vertical="center"/>
      <protection locked="0"/>
    </xf>
    <xf numFmtId="2" fontId="14" fillId="0" borderId="16" xfId="0" applyNumberFormat="1" applyFont="1" applyBorder="1" applyAlignment="1" applyProtection="1">
      <alignment horizontal="left" vertical="center"/>
      <protection locked="0"/>
    </xf>
    <xf numFmtId="2" fontId="14" fillId="4" borderId="15" xfId="0" applyNumberFormat="1" applyFont="1" applyFill="1" applyBorder="1" applyAlignment="1" applyProtection="1">
      <alignment horizontal="left" vertical="center"/>
      <protection locked="0"/>
    </xf>
    <xf numFmtId="2" fontId="14" fillId="4" borderId="16" xfId="0" applyNumberFormat="1" applyFont="1" applyFill="1" applyBorder="1" applyAlignment="1" applyProtection="1">
      <alignment horizontal="left" vertical="center"/>
      <protection locked="0"/>
    </xf>
    <xf numFmtId="2" fontId="14" fillId="4" borderId="15" xfId="0" applyNumberFormat="1" applyFont="1" applyFill="1" applyBorder="1" applyAlignment="1" applyProtection="1">
      <alignment horizontal="left" vertical="center" wrapText="1"/>
      <protection locked="0"/>
    </xf>
    <xf numFmtId="2" fontId="14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28" xfId="1" applyFont="1" applyFill="1" applyBorder="1"/>
    <xf numFmtId="0" fontId="18" fillId="8" borderId="29" xfId="1" applyFont="1" applyFill="1" applyBorder="1"/>
    <xf numFmtId="164" fontId="19" fillId="9" borderId="30" xfId="0" applyNumberFormat="1" applyFont="1" applyFill="1" applyBorder="1" applyAlignment="1">
      <alignment horizontal="center" vertical="center" wrapText="1"/>
    </xf>
    <xf numFmtId="164" fontId="19" fillId="9" borderId="31" xfId="0" applyNumberFormat="1" applyFont="1" applyFill="1" applyBorder="1" applyAlignment="1">
      <alignment horizontal="center" vertical="center" wrapText="1"/>
    </xf>
    <xf numFmtId="164" fontId="19" fillId="9" borderId="32" xfId="0" applyNumberFormat="1" applyFont="1" applyFill="1" applyBorder="1" applyAlignment="1">
      <alignment horizontal="center" vertical="center" wrapText="1"/>
    </xf>
    <xf numFmtId="2" fontId="20" fillId="8" borderId="26" xfId="1" applyNumberFormat="1" applyFont="1" applyFill="1" applyBorder="1" applyAlignment="1">
      <alignment horizontal="left" vertical="top" wrapText="1"/>
    </xf>
    <xf numFmtId="2" fontId="20" fillId="8" borderId="27" xfId="1" applyNumberFormat="1" applyFont="1" applyFill="1" applyBorder="1" applyAlignment="1">
      <alignment horizontal="left" vertical="top" wrapText="1"/>
    </xf>
    <xf numFmtId="2" fontId="3" fillId="0" borderId="26" xfId="0" applyNumberFormat="1" applyFont="1" applyBorder="1" applyAlignment="1" applyProtection="1">
      <alignment horizontal="left" vertical="center" wrapText="1"/>
      <protection locked="0"/>
    </xf>
    <xf numFmtId="2" fontId="3" fillId="0" borderId="27" xfId="0" applyNumberFormat="1" applyFont="1" applyBorder="1" applyAlignment="1" applyProtection="1">
      <alignment horizontal="left" vertical="center" wrapText="1"/>
      <protection locked="0"/>
    </xf>
    <xf numFmtId="3" fontId="15" fillId="0" borderId="26" xfId="0" applyNumberFormat="1" applyFont="1" applyBorder="1" applyAlignment="1" applyProtection="1">
      <alignment horizontal="center" vertical="center" wrapText="1"/>
      <protection locked="0"/>
    </xf>
    <xf numFmtId="3" fontId="15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27" xfId="0" applyNumberFormat="1" applyFont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 vertical="center" wrapText="1"/>
      <protection locked="0"/>
    </xf>
    <xf numFmtId="3" fontId="15" fillId="0" borderId="25" xfId="0" applyNumberFormat="1" applyFont="1" applyBorder="1" applyAlignment="1" applyProtection="1">
      <alignment horizontal="center" vertical="center" wrapText="1"/>
      <protection locked="0"/>
    </xf>
    <xf numFmtId="3" fontId="15" fillId="0" borderId="24" xfId="0" applyNumberFormat="1" applyFont="1" applyBorder="1" applyAlignment="1" applyProtection="1">
      <alignment horizontal="center" vertical="center" wrapText="1"/>
      <protection locked="0"/>
    </xf>
    <xf numFmtId="167" fontId="11" fillId="6" borderId="4" xfId="1" applyNumberFormat="1" applyFont="1" applyFill="1" applyBorder="1" applyAlignment="1">
      <alignment horizontal="center" vertical="center" wrapText="1"/>
    </xf>
    <xf numFmtId="167" fontId="11" fillId="6" borderId="5" xfId="1" applyNumberFormat="1" applyFont="1" applyFill="1" applyBorder="1" applyAlignment="1">
      <alignment horizontal="center" vertical="center" wrapText="1"/>
    </xf>
    <xf numFmtId="167" fontId="11" fillId="6" borderId="6" xfId="1" applyNumberFormat="1" applyFont="1" applyFill="1" applyBorder="1" applyAlignment="1">
      <alignment horizontal="center" vertical="center" wrapText="1"/>
    </xf>
    <xf numFmtId="2" fontId="11" fillId="6" borderId="4" xfId="1" applyNumberFormat="1" applyFont="1" applyFill="1" applyBorder="1" applyAlignment="1">
      <alignment horizontal="center" vertical="center" wrapText="1"/>
    </xf>
    <xf numFmtId="2" fontId="11" fillId="6" borderId="6" xfId="1" applyNumberFormat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2" fontId="13" fillId="7" borderId="4" xfId="1" applyNumberFormat="1" applyFont="1" applyFill="1" applyBorder="1" applyAlignment="1">
      <alignment horizontal="center" vertical="center" wrapText="1"/>
    </xf>
    <xf numFmtId="2" fontId="13" fillId="7" borderId="5" xfId="1" applyNumberFormat="1" applyFont="1" applyFill="1" applyBorder="1" applyAlignment="1">
      <alignment horizontal="center" vertical="center" wrapText="1"/>
    </xf>
    <xf numFmtId="2" fontId="13" fillId="7" borderId="6" xfId="1" applyNumberFormat="1" applyFont="1" applyFill="1" applyBorder="1" applyAlignment="1">
      <alignment horizontal="center" vertical="center" wrapText="1"/>
    </xf>
    <xf numFmtId="2" fontId="13" fillId="7" borderId="9" xfId="1" applyNumberFormat="1" applyFont="1" applyFill="1" applyBorder="1" applyAlignment="1">
      <alignment horizontal="center" vertical="center" wrapText="1"/>
    </xf>
    <xf numFmtId="2" fontId="13" fillId="7" borderId="10" xfId="1" applyNumberFormat="1" applyFont="1" applyFill="1" applyBorder="1" applyAlignment="1">
      <alignment horizontal="center" vertical="center" wrapText="1"/>
    </xf>
    <xf numFmtId="2" fontId="13" fillId="7" borderId="11" xfId="1" applyNumberFormat="1" applyFont="1" applyFill="1" applyBorder="1" applyAlignment="1">
      <alignment horizontal="center" vertical="center" wrapText="1"/>
    </xf>
    <xf numFmtId="2" fontId="13" fillId="7" borderId="35" xfId="1" applyNumberFormat="1" applyFont="1" applyFill="1" applyBorder="1" applyAlignment="1">
      <alignment horizontal="center" vertical="center" wrapText="1"/>
    </xf>
    <xf numFmtId="2" fontId="13" fillId="7" borderId="36" xfId="1" applyNumberFormat="1" applyFont="1" applyFill="1" applyBorder="1" applyAlignment="1">
      <alignment horizontal="center" vertical="center" wrapText="1"/>
    </xf>
    <xf numFmtId="2" fontId="13" fillId="7" borderId="12" xfId="1" applyNumberFormat="1" applyFont="1" applyFill="1" applyBorder="1" applyAlignment="1">
      <alignment horizontal="center" vertical="center" wrapText="1"/>
    </xf>
    <xf numFmtId="2" fontId="13" fillId="7" borderId="14" xfId="1" applyNumberFormat="1" applyFont="1" applyFill="1" applyBorder="1" applyAlignment="1">
      <alignment horizontal="center" vertical="center" wrapText="1"/>
    </xf>
    <xf numFmtId="2" fontId="13" fillId="7" borderId="17" xfId="1" applyNumberFormat="1" applyFont="1" applyFill="1" applyBorder="1" applyAlignment="1">
      <alignment horizontal="center" vertical="center" wrapText="1"/>
    </xf>
    <xf numFmtId="2" fontId="13" fillId="7" borderId="19" xfId="1" applyNumberFormat="1" applyFont="1" applyFill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D6CECC"/>
      <color rgb="FFACC1F6"/>
      <color rgb="FF8DAAF3"/>
      <color rgb="FF7B93C7"/>
      <color rgb="FFDBD1FB"/>
      <color rgb="FFFA826E"/>
      <color rgb="FFFCE4D6"/>
      <color rgb="FFF0D1A8"/>
      <color rgb="FFF35443"/>
      <color rgb="FFF241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198120</xdr:colOff>
      <xdr:row>0</xdr:row>
      <xdr:rowOff>114300</xdr:rowOff>
    </xdr:from>
    <xdr:to>
      <xdr:col>13</xdr:col>
      <xdr:colOff>815340</xdr:colOff>
      <xdr:row>2</xdr:row>
      <xdr:rowOff>265710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A902F9-5DD3-EB40-C548-6E848041F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0480" y="114300"/>
          <a:ext cx="1432560" cy="517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B36"/>
  <sheetViews>
    <sheetView tabSelected="1" topLeftCell="A15" zoomScaleNormal="100" workbookViewId="0">
      <selection activeCell="R7" sqref="R7"/>
    </sheetView>
  </sheetViews>
  <sheetFormatPr defaultRowHeight="14.4" x14ac:dyDescent="0.3"/>
  <cols>
    <col min="2" max="2" width="4.44140625" customWidth="1"/>
    <col min="4" max="4" width="13.33203125" customWidth="1"/>
    <col min="5" max="5" width="10.44140625" customWidth="1"/>
    <col min="6" max="6" width="8" customWidth="1"/>
    <col min="7" max="7" width="7.44140625" customWidth="1"/>
    <col min="8" max="8" width="10" customWidth="1"/>
    <col min="9" max="9" width="8" customWidth="1"/>
    <col min="10" max="10" width="7.109375" customWidth="1"/>
    <col min="12" max="12" width="13.21875" customWidth="1"/>
    <col min="13" max="13" width="11.88671875" customWidth="1"/>
    <col min="14" max="14" width="16.109375" customWidth="1"/>
  </cols>
  <sheetData>
    <row r="1" spans="3:28" ht="14.4" customHeight="1" x14ac:dyDescent="0.3">
      <c r="C1" s="110" t="s">
        <v>28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3:28" x14ac:dyDescent="0.3"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</row>
    <row r="3" spans="3:28" ht="27" customHeight="1" thickBot="1" x14ac:dyDescent="0.4"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8"/>
      <c r="O3" s="1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3:28" ht="28.8" customHeight="1" x14ac:dyDescent="0.35">
      <c r="C4" s="127" t="s">
        <v>0</v>
      </c>
      <c r="D4" s="128"/>
      <c r="E4" s="119" t="s">
        <v>1</v>
      </c>
      <c r="F4" s="120"/>
      <c r="G4" s="121"/>
      <c r="H4" s="119" t="s">
        <v>2</v>
      </c>
      <c r="I4" s="120"/>
      <c r="J4" s="121"/>
      <c r="K4" s="127" t="s">
        <v>3</v>
      </c>
      <c r="L4" s="128"/>
      <c r="M4" s="125" t="s">
        <v>4</v>
      </c>
      <c r="N4" s="125" t="s">
        <v>5</v>
      </c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3:28" ht="15" thickBot="1" x14ac:dyDescent="0.35">
      <c r="C5" s="129"/>
      <c r="D5" s="130"/>
      <c r="E5" s="122"/>
      <c r="F5" s="123"/>
      <c r="G5" s="124"/>
      <c r="H5" s="122"/>
      <c r="I5" s="123"/>
      <c r="J5" s="124"/>
      <c r="K5" s="129"/>
      <c r="L5" s="130"/>
      <c r="M5" s="126"/>
      <c r="N5" s="12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3:28" ht="19.8" customHeight="1" x14ac:dyDescent="0.3">
      <c r="C6" s="108"/>
      <c r="D6" s="109"/>
      <c r="E6" s="105" t="s">
        <v>41</v>
      </c>
      <c r="F6" s="106"/>
      <c r="G6" s="107"/>
      <c r="H6" s="105" t="s">
        <v>41</v>
      </c>
      <c r="I6" s="106"/>
      <c r="J6" s="107"/>
      <c r="K6" s="108"/>
      <c r="L6" s="109"/>
      <c r="M6" s="23" t="s">
        <v>41</v>
      </c>
      <c r="N6" s="23" t="s">
        <v>41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3:28" ht="25.8" customHeight="1" x14ac:dyDescent="0.3">
      <c r="C7" s="73" t="s">
        <v>6</v>
      </c>
      <c r="D7" s="74"/>
      <c r="E7" s="99"/>
      <c r="F7" s="100"/>
      <c r="G7" s="101"/>
      <c r="H7" s="99"/>
      <c r="I7" s="100"/>
      <c r="J7" s="101"/>
      <c r="K7" s="73" t="s">
        <v>7</v>
      </c>
      <c r="L7" s="74"/>
      <c r="M7" s="26"/>
      <c r="N7" s="26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3:28" ht="15" thickBot="1" x14ac:dyDescent="0.35">
      <c r="C8" s="75" t="s">
        <v>8</v>
      </c>
      <c r="D8" s="76"/>
      <c r="E8" s="102"/>
      <c r="F8" s="103"/>
      <c r="G8" s="104"/>
      <c r="H8" s="102"/>
      <c r="I8" s="103"/>
      <c r="J8" s="104"/>
      <c r="K8" s="75" t="s">
        <v>9</v>
      </c>
      <c r="L8" s="76"/>
      <c r="M8" s="29"/>
      <c r="N8" s="2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3:28" ht="15" thickBot="1" x14ac:dyDescent="0.35">
      <c r="C9" s="90" t="s">
        <v>10</v>
      </c>
      <c r="D9" s="91"/>
      <c r="E9" s="92">
        <f>SUM(E7:G8)</f>
        <v>0</v>
      </c>
      <c r="F9" s="93"/>
      <c r="G9" s="94"/>
      <c r="H9" s="92">
        <f>SUM(H7:J8)</f>
        <v>0</v>
      </c>
      <c r="I9" s="93"/>
      <c r="J9" s="94"/>
      <c r="K9" s="79" t="s">
        <v>11</v>
      </c>
      <c r="L9" s="80"/>
      <c r="M9" s="41">
        <f>M7+M8</f>
        <v>0</v>
      </c>
      <c r="N9" s="41">
        <f>N7+N8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3:28" x14ac:dyDescent="0.3">
      <c r="C10" s="95"/>
      <c r="D10" s="96"/>
      <c r="E10" s="38" t="s">
        <v>40</v>
      </c>
      <c r="F10" s="39" t="s">
        <v>12</v>
      </c>
      <c r="G10" s="40" t="s">
        <v>13</v>
      </c>
      <c r="H10" s="38" t="s">
        <v>40</v>
      </c>
      <c r="I10" s="39" t="s">
        <v>12</v>
      </c>
      <c r="J10" s="40" t="s">
        <v>13</v>
      </c>
      <c r="K10" s="97" t="s">
        <v>14</v>
      </c>
      <c r="L10" s="98"/>
      <c r="M10" s="12"/>
      <c r="N10" s="1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3:28" x14ac:dyDescent="0.3">
      <c r="C11" s="59" t="s">
        <v>15</v>
      </c>
      <c r="D11" s="60"/>
      <c r="E11" s="30"/>
      <c r="F11" s="31"/>
      <c r="G11" s="32"/>
      <c r="H11" s="30"/>
      <c r="I11" s="31"/>
      <c r="J11" s="32"/>
      <c r="K11" s="59" t="s">
        <v>16</v>
      </c>
      <c r="L11" s="60"/>
      <c r="M11" s="9"/>
      <c r="N11" s="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3:28" x14ac:dyDescent="0.3">
      <c r="C12" s="59" t="s">
        <v>29</v>
      </c>
      <c r="D12" s="60"/>
      <c r="E12" s="30"/>
      <c r="F12" s="31"/>
      <c r="G12" s="32"/>
      <c r="H12" s="30"/>
      <c r="I12" s="31"/>
      <c r="J12" s="32"/>
      <c r="K12" s="59" t="s">
        <v>17</v>
      </c>
      <c r="L12" s="60"/>
      <c r="M12" s="9"/>
      <c r="N12" s="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3:28" s="8" customFormat="1" x14ac:dyDescent="0.3">
      <c r="C13" s="86" t="s">
        <v>38</v>
      </c>
      <c r="D13" s="87"/>
      <c r="E13" s="33"/>
      <c r="F13" s="34"/>
      <c r="G13" s="35"/>
      <c r="H13" s="33"/>
      <c r="I13" s="34"/>
      <c r="J13" s="35"/>
      <c r="K13" s="88" t="s">
        <v>17</v>
      </c>
      <c r="L13" s="89"/>
      <c r="M13" s="10"/>
      <c r="N13" s="10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3:28" x14ac:dyDescent="0.3">
      <c r="C14" s="84" t="s">
        <v>30</v>
      </c>
      <c r="D14" s="85"/>
      <c r="E14" s="30"/>
      <c r="F14" s="31"/>
      <c r="G14" s="32"/>
      <c r="H14" s="30"/>
      <c r="I14" s="31"/>
      <c r="J14" s="32"/>
      <c r="K14" s="59" t="s">
        <v>17</v>
      </c>
      <c r="L14" s="60"/>
      <c r="M14" s="9"/>
      <c r="N14" s="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3:28" x14ac:dyDescent="0.3">
      <c r="C15" s="59" t="s">
        <v>39</v>
      </c>
      <c r="D15" s="60"/>
      <c r="E15" s="30"/>
      <c r="F15" s="31"/>
      <c r="G15" s="32"/>
      <c r="H15" s="30"/>
      <c r="I15" s="31"/>
      <c r="J15" s="32"/>
      <c r="K15" s="59" t="s">
        <v>17</v>
      </c>
      <c r="L15" s="60"/>
      <c r="M15" s="9"/>
      <c r="N15" s="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3:28" x14ac:dyDescent="0.3">
      <c r="C16" s="59" t="s">
        <v>31</v>
      </c>
      <c r="D16" s="60"/>
      <c r="E16" s="30"/>
      <c r="F16" s="31"/>
      <c r="G16" s="32"/>
      <c r="H16" s="30"/>
      <c r="I16" s="31"/>
      <c r="J16" s="32"/>
      <c r="K16" s="63"/>
      <c r="L16" s="64"/>
      <c r="M16" s="9"/>
      <c r="N16" s="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3:27" ht="15" thickBot="1" x14ac:dyDescent="0.35">
      <c r="C17" s="75" t="s">
        <v>32</v>
      </c>
      <c r="D17" s="76"/>
      <c r="E17" s="27"/>
      <c r="F17" s="36"/>
      <c r="G17" s="28"/>
      <c r="H17" s="27"/>
      <c r="I17" s="36"/>
      <c r="J17" s="28"/>
      <c r="K17" s="77" t="s">
        <v>18</v>
      </c>
      <c r="L17" s="78"/>
      <c r="M17" s="11"/>
      <c r="N17" s="1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3:27" ht="15" thickBot="1" x14ac:dyDescent="0.35">
      <c r="C18" s="79" t="s">
        <v>19</v>
      </c>
      <c r="D18" s="80"/>
      <c r="E18" s="81">
        <f>SUM(G11:G17)+E9</f>
        <v>0</v>
      </c>
      <c r="F18" s="82"/>
      <c r="G18" s="83"/>
      <c r="H18" s="81">
        <f>H9+SUM(J11:J17)</f>
        <v>0</v>
      </c>
      <c r="I18" s="82"/>
      <c r="J18" s="83"/>
      <c r="K18" s="79" t="s">
        <v>20</v>
      </c>
      <c r="L18" s="80"/>
      <c r="M18" s="41">
        <f>SUM(M9:M17)</f>
        <v>0</v>
      </c>
      <c r="N18" s="41">
        <f>SUM(N9:N17)</f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3:27" x14ac:dyDescent="0.3">
      <c r="C19" s="73" t="s">
        <v>33</v>
      </c>
      <c r="D19" s="74"/>
      <c r="E19" s="24"/>
      <c r="F19" s="37"/>
      <c r="G19" s="25"/>
      <c r="H19" s="24"/>
      <c r="I19" s="37"/>
      <c r="J19" s="25"/>
      <c r="K19" s="73" t="s">
        <v>17</v>
      </c>
      <c r="L19" s="74"/>
      <c r="M19" s="19"/>
      <c r="N19" s="1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3:27" x14ac:dyDescent="0.3">
      <c r="C20" s="59" t="s">
        <v>34</v>
      </c>
      <c r="D20" s="60"/>
      <c r="E20" s="30"/>
      <c r="F20" s="31"/>
      <c r="G20" s="32"/>
      <c r="H20" s="30"/>
      <c r="I20" s="31"/>
      <c r="J20" s="32"/>
      <c r="K20" s="59" t="s">
        <v>17</v>
      </c>
      <c r="L20" s="60"/>
      <c r="M20" s="20"/>
      <c r="N20" s="2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3:27" x14ac:dyDescent="0.3">
      <c r="C21" s="59" t="s">
        <v>35</v>
      </c>
      <c r="D21" s="60"/>
      <c r="E21" s="30"/>
      <c r="F21" s="31"/>
      <c r="G21" s="32"/>
      <c r="H21" s="30"/>
      <c r="I21" s="31"/>
      <c r="J21" s="32"/>
      <c r="K21" s="59" t="s">
        <v>17</v>
      </c>
      <c r="L21" s="60"/>
      <c r="M21" s="20"/>
      <c r="N21" s="2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3:27" x14ac:dyDescent="0.3">
      <c r="C22" s="59"/>
      <c r="D22" s="60"/>
      <c r="E22" s="30"/>
      <c r="F22" s="31"/>
      <c r="G22" s="32"/>
      <c r="H22" s="30"/>
      <c r="I22" s="31"/>
      <c r="J22" s="32"/>
      <c r="K22" s="59"/>
      <c r="L22" s="60"/>
      <c r="M22" s="20"/>
      <c r="N22" s="2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3:27" x14ac:dyDescent="0.3">
      <c r="C23" s="59"/>
      <c r="D23" s="60"/>
      <c r="E23" s="30"/>
      <c r="F23" s="31"/>
      <c r="G23" s="32"/>
      <c r="H23" s="30"/>
      <c r="I23" s="31"/>
      <c r="J23" s="32"/>
      <c r="K23" s="59" t="s">
        <v>17</v>
      </c>
      <c r="L23" s="60"/>
      <c r="M23" s="20"/>
      <c r="N23" s="2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3:27" x14ac:dyDescent="0.3">
      <c r="C24" s="61"/>
      <c r="D24" s="62"/>
      <c r="E24" s="15"/>
      <c r="F24" s="16"/>
      <c r="G24" s="17"/>
      <c r="H24" s="15"/>
      <c r="I24" s="16"/>
      <c r="J24" s="17"/>
      <c r="K24" s="63" t="s">
        <v>21</v>
      </c>
      <c r="L24" s="64"/>
      <c r="M24" s="20"/>
      <c r="N24" s="2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3:27" ht="15" thickBot="1" x14ac:dyDescent="0.35">
      <c r="C25" s="61"/>
      <c r="D25" s="62"/>
      <c r="E25" s="15"/>
      <c r="F25" s="16"/>
      <c r="G25" s="17"/>
      <c r="H25" s="15"/>
      <c r="I25" s="16"/>
      <c r="J25" s="17"/>
      <c r="K25" s="65"/>
      <c r="L25" s="66"/>
      <c r="M25" s="21"/>
      <c r="N25" s="2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3:27" x14ac:dyDescent="0.3">
      <c r="C26" s="67"/>
      <c r="D26" s="68"/>
      <c r="E26" s="15"/>
      <c r="F26" s="16"/>
      <c r="G26" s="17"/>
      <c r="H26" s="15"/>
      <c r="I26" s="16"/>
      <c r="J26" s="22"/>
      <c r="K26" s="69" t="s">
        <v>22</v>
      </c>
      <c r="L26" s="70"/>
      <c r="M26" s="42">
        <f>SUM(M19:M25)</f>
        <v>0</v>
      </c>
      <c r="N26" s="42">
        <f>SUM(N19:N25)</f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3:27" ht="15" thickBot="1" x14ac:dyDescent="0.35">
      <c r="C27" s="71"/>
      <c r="D27" s="72"/>
      <c r="E27" s="13"/>
      <c r="F27" s="18"/>
      <c r="G27" s="14"/>
      <c r="H27" s="13"/>
      <c r="I27" s="18"/>
      <c r="J27" s="14"/>
      <c r="K27" s="50" t="s">
        <v>23</v>
      </c>
      <c r="L27" s="51"/>
      <c r="M27" s="43">
        <f>E29-M26-M18+M25</f>
        <v>0</v>
      </c>
      <c r="N27" s="43">
        <f>H29-N26-N18+N25</f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3:27" x14ac:dyDescent="0.3">
      <c r="C28" s="45" t="s">
        <v>24</v>
      </c>
      <c r="D28" s="46"/>
      <c r="E28" s="47">
        <f>SUM(G19:G27)</f>
        <v>0</v>
      </c>
      <c r="F28" s="48"/>
      <c r="G28" s="49"/>
      <c r="H28" s="47">
        <f>SUM(J19:J27)</f>
        <v>0</v>
      </c>
      <c r="I28" s="48"/>
      <c r="J28" s="49"/>
      <c r="K28" s="50" t="s">
        <v>25</v>
      </c>
      <c r="L28" s="51"/>
      <c r="M28" s="43">
        <f>E29-M18-M26</f>
        <v>0</v>
      </c>
      <c r="N28" s="43">
        <f>H29-N18-N26</f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3:27" ht="15" thickBot="1" x14ac:dyDescent="0.35">
      <c r="C29" s="52" t="s">
        <v>26</v>
      </c>
      <c r="D29" s="53"/>
      <c r="E29" s="54">
        <f>E28+E18</f>
        <v>0</v>
      </c>
      <c r="F29" s="55"/>
      <c r="G29" s="56"/>
      <c r="H29" s="54">
        <f>H18+H28</f>
        <v>0</v>
      </c>
      <c r="I29" s="55"/>
      <c r="J29" s="56"/>
      <c r="K29" s="57" t="s">
        <v>27</v>
      </c>
      <c r="L29" s="58"/>
      <c r="M29" s="44">
        <f>M18+M26+M28</f>
        <v>0</v>
      </c>
      <c r="N29" s="44">
        <f>N18+N26+N28</f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3:27" x14ac:dyDescent="0.3"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3:27" x14ac:dyDescent="0.3"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3:27" x14ac:dyDescent="0.3"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3:16" x14ac:dyDescent="0.3"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3:16" x14ac:dyDescent="0.3"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3:16" x14ac:dyDescent="0.3"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3:16" x14ac:dyDescent="0.3"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</sheetData>
  <mergeCells count="69">
    <mergeCell ref="E6:G6"/>
    <mergeCell ref="H6:J6"/>
    <mergeCell ref="C6:D6"/>
    <mergeCell ref="K6:L6"/>
    <mergeCell ref="C1:N3"/>
    <mergeCell ref="E4:G5"/>
    <mergeCell ref="H4:J5"/>
    <mergeCell ref="M4:M5"/>
    <mergeCell ref="N4:N5"/>
    <mergeCell ref="C4:D5"/>
    <mergeCell ref="K4:L5"/>
    <mergeCell ref="C7:D7"/>
    <mergeCell ref="E7:G7"/>
    <mergeCell ref="H7:J7"/>
    <mergeCell ref="K7:L7"/>
    <mergeCell ref="C8:D8"/>
    <mergeCell ref="E8:G8"/>
    <mergeCell ref="H8:J8"/>
    <mergeCell ref="K8:L8"/>
    <mergeCell ref="C9:D9"/>
    <mergeCell ref="E9:G9"/>
    <mergeCell ref="H9:J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E18:G18"/>
    <mergeCell ref="H18:J18"/>
    <mergeCell ref="K18:L18"/>
    <mergeCell ref="C19:D19"/>
    <mergeCell ref="K19:L19"/>
    <mergeCell ref="C20:D20"/>
    <mergeCell ref="K20:L20"/>
    <mergeCell ref="C21:D21"/>
    <mergeCell ref="K21:L21"/>
    <mergeCell ref="K27:L27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C28:D28"/>
    <mergeCell ref="E28:G28"/>
    <mergeCell ref="H28:J28"/>
    <mergeCell ref="K28:L28"/>
    <mergeCell ref="C29:D29"/>
    <mergeCell ref="E29:G29"/>
    <mergeCell ref="H29:J29"/>
    <mergeCell ref="K29:L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3"/>
  <sheetViews>
    <sheetView workbookViewId="0">
      <selection activeCell="E3" sqref="E3"/>
    </sheetView>
  </sheetViews>
  <sheetFormatPr defaultRowHeight="14.4" x14ac:dyDescent="0.3"/>
  <cols>
    <col min="3" max="3" width="19.109375" customWidth="1"/>
  </cols>
  <sheetData>
    <row r="3" spans="3:5" x14ac:dyDescent="0.3">
      <c r="C3" t="s">
        <v>36</v>
      </c>
      <c r="E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2024-09-06T06:44:48Z</dcterms:modified>
</cp:coreProperties>
</file>